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 Ефремова\"/>
    </mc:Choice>
  </mc:AlternateContent>
  <bookViews>
    <workbookView xWindow="0" yWindow="0" windowWidth="18645" windowHeight="116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J157" i="1"/>
  <c r="J138" i="1"/>
  <c r="F100" i="1"/>
  <c r="J81" i="1"/>
  <c r="F81" i="1"/>
  <c r="J43" i="1"/>
  <c r="L195" i="1"/>
  <c r="L176" i="1"/>
  <c r="L157" i="1"/>
  <c r="L138" i="1"/>
  <c r="L119" i="1"/>
  <c r="L100" i="1"/>
  <c r="L81" i="1"/>
  <c r="L62" i="1"/>
  <c r="L43" i="1"/>
  <c r="L24" i="1"/>
  <c r="I195" i="1"/>
  <c r="H195" i="1"/>
  <c r="G195" i="1"/>
  <c r="I176" i="1"/>
  <c r="H176" i="1"/>
  <c r="G176" i="1"/>
  <c r="F176" i="1"/>
  <c r="J100" i="1"/>
  <c r="G157" i="1"/>
  <c r="H157" i="1"/>
  <c r="I157" i="1"/>
  <c r="I138" i="1"/>
  <c r="H138" i="1"/>
  <c r="G138" i="1"/>
  <c r="F138" i="1"/>
  <c r="I119" i="1"/>
  <c r="H119" i="1"/>
  <c r="G119" i="1"/>
  <c r="G100" i="1"/>
  <c r="H100" i="1"/>
  <c r="I100" i="1"/>
  <c r="I81" i="1"/>
  <c r="H81" i="1"/>
  <c r="G81" i="1"/>
  <c r="J62" i="1"/>
  <c r="I62" i="1"/>
  <c r="H62" i="1"/>
  <c r="G62" i="1"/>
  <c r="F62" i="1"/>
  <c r="I43" i="1"/>
  <c r="H43" i="1"/>
  <c r="G43" i="1"/>
  <c r="J24" i="1"/>
  <c r="I24" i="1"/>
  <c r="H24" i="1"/>
  <c r="G24" i="1"/>
  <c r="F24" i="1"/>
  <c r="J196" i="1" l="1"/>
  <c r="L196" i="1"/>
  <c r="F196" i="1"/>
  <c r="H196" i="1"/>
  <c r="I196" i="1"/>
  <c r="G196" i="1"/>
</calcChain>
</file>

<file path=xl/sharedStrings.xml><?xml version="1.0" encoding="utf-8"?>
<sst xmlns="http://schemas.openxmlformats.org/spreadsheetml/2006/main" count="297" uniqueCount="100">
  <si>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</si>
  <si>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</si>
  <si>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</si>
  <si>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</si>
  <si>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</si>
  <si>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</si>
  <si>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</si>
  <si>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</si>
  <si>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</si>
  <si>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</si>
  <si>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</si>
  <si>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</si>
  <si>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</si>
  <si>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</si>
  <si>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</si>
  <si>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</si>
  <si>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</si>
  <si>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</si>
  <si>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</si>
  <si>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</si>
  <si>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</si>
  <si>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</si>
  <si>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</si>
  <si>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</si>
  <si>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</si>
  <si>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</si>
  <si>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</si>
  <si>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</si>
  <si>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</si>
  <si>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</si>
  <si>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</si>
  <si>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</si>
  <si>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</si>
  <si>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</si>
  <si>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</si>
  <si>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</si>
  <si>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</si>
  <si>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</si>
  <si>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</si>
  <si>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Слизневская ОШ</t>
  </si>
  <si>
    <t>директор</t>
  </si>
  <si>
    <t>Буланова Г.М.</t>
  </si>
  <si>
    <t xml:space="preserve">Щи из свежей капусты    </t>
  </si>
  <si>
    <t xml:space="preserve">Чай с лимоном                </t>
  </si>
  <si>
    <t>Хлеб ржаной</t>
  </si>
  <si>
    <t>Суп с макаронными изделиями</t>
  </si>
  <si>
    <t>Компот из смеси сухофруктов</t>
  </si>
  <si>
    <t>Фрукт</t>
  </si>
  <si>
    <t>119/96</t>
  </si>
  <si>
    <t>469/96</t>
  </si>
  <si>
    <t>686/04</t>
  </si>
  <si>
    <t>147/04</t>
  </si>
  <si>
    <t>20(ПОГр2)</t>
  </si>
  <si>
    <t>54-1хн-2020</t>
  </si>
  <si>
    <t>Борщ с капустой,картофелем</t>
  </si>
  <si>
    <t>Картофельное пюре</t>
  </si>
  <si>
    <t xml:space="preserve">Компот из свежих плодов </t>
  </si>
  <si>
    <t>110/96</t>
  </si>
  <si>
    <t>472/96</t>
  </si>
  <si>
    <t>631/04</t>
  </si>
  <si>
    <t>Суп картофельный с бобовыми</t>
  </si>
  <si>
    <t>Гуляш из говядины с добавлением сметаны</t>
  </si>
  <si>
    <t>Каша гречневая рассыпчатая</t>
  </si>
  <si>
    <t>Напиток цитрус</t>
  </si>
  <si>
    <t>139/2004</t>
  </si>
  <si>
    <t>437/2004</t>
  </si>
  <si>
    <t>508/04</t>
  </si>
  <si>
    <t>Салат из свеклы отварной</t>
  </si>
  <si>
    <t>Рассольник Ленинградский</t>
  </si>
  <si>
    <t>Рис отварной</t>
  </si>
  <si>
    <t>Компот из кураги</t>
  </si>
  <si>
    <t>120/96</t>
  </si>
  <si>
    <t>511/04</t>
  </si>
  <si>
    <t>Компот из свежих плодов</t>
  </si>
  <si>
    <t>Винегрет овощной</t>
  </si>
  <si>
    <t>Суп картофельный</t>
  </si>
  <si>
    <t>Сок</t>
  </si>
  <si>
    <t>133/04</t>
  </si>
  <si>
    <t>Суп крестьянский с крупой</t>
  </si>
  <si>
    <t>Шницель из говядины</t>
  </si>
  <si>
    <t>Капуста тушеная</t>
  </si>
  <si>
    <t>416/96</t>
  </si>
  <si>
    <t>482/96</t>
  </si>
  <si>
    <t>388/04</t>
  </si>
  <si>
    <t>Батон</t>
  </si>
  <si>
    <t>ттк17</t>
  </si>
  <si>
    <t>ттк12А</t>
  </si>
  <si>
    <t>132/04</t>
  </si>
  <si>
    <t>ттк4А</t>
  </si>
  <si>
    <t>Котлеты куриные</t>
  </si>
  <si>
    <t>Биточки рыбные</t>
  </si>
  <si>
    <t>фрукт</t>
  </si>
  <si>
    <t>Жаркое по домашнему</t>
  </si>
  <si>
    <t>Птица отварная</t>
  </si>
  <si>
    <t>Макаронные изделия отварные</t>
  </si>
  <si>
    <t>Рыба,припущенная в молоке</t>
  </si>
  <si>
    <t>ПЛОВ из отварной грудки цыпленка-бройлера</t>
  </si>
  <si>
    <t>Борщ с капустой и картофелем</t>
  </si>
  <si>
    <t>Салат из белокочанной капусты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</si>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</sst>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P94" sqref="P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1.8</v>
      </c>
      <c r="H15" s="43">
        <v>2.2000000000000002</v>
      </c>
      <c r="I15" s="43">
        <v>7.2</v>
      </c>
      <c r="J15" s="43">
        <v>54</v>
      </c>
      <c r="K15" s="44" t="s">
        <v>48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89</v>
      </c>
      <c r="F16" s="43">
        <v>90</v>
      </c>
      <c r="G16" s="43">
        <v>13.12</v>
      </c>
      <c r="H16" s="43">
        <v>14.7</v>
      </c>
      <c r="I16" s="43">
        <v>13.32</v>
      </c>
      <c r="J16" s="43">
        <v>238.48</v>
      </c>
      <c r="K16" s="44">
        <v>295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94</v>
      </c>
      <c r="F17" s="43">
        <v>150</v>
      </c>
      <c r="G17" s="43">
        <v>5.25</v>
      </c>
      <c r="H17" s="43">
        <v>4.8</v>
      </c>
      <c r="I17" s="43">
        <v>32.299999999999997</v>
      </c>
      <c r="J17" s="43">
        <v>192</v>
      </c>
      <c r="K17" s="44" t="s">
        <v>49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0.27</v>
      </c>
      <c r="H18" s="43">
        <v>0.09</v>
      </c>
      <c r="I18" s="43">
        <v>13.68</v>
      </c>
      <c r="J18" s="43">
        <v>55</v>
      </c>
      <c r="K18" s="44" t="s">
        <v>50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84</v>
      </c>
      <c r="F19" s="43">
        <v>40</v>
      </c>
      <c r="G19" s="43">
        <v>3</v>
      </c>
      <c r="H19" s="43">
        <v>1.2</v>
      </c>
      <c r="I19" s="43">
        <v>20.6</v>
      </c>
      <c r="J19" s="43">
        <v>104.8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1.98</v>
      </c>
      <c r="H20" s="43">
        <v>0.36</v>
      </c>
      <c r="I20" s="43">
        <v>10.26</v>
      </c>
      <c r="J20" s="43">
        <v>54</v>
      </c>
      <c r="K20" s="44"/>
      <c r="L20" s="43"/>
    </row>
    <row r="21" spans="1:12" ht="15" x14ac:dyDescent="0.25">
      <c r="A21" s="23"/>
      <c r="B21" s="15"/>
      <c r="C21" s="11"/>
      <c r="D21" s="6" t="s">
        <v>24</v>
      </c>
      <c r="E21" s="42" t="s">
        <v>47</v>
      </c>
      <c r="F21" s="43">
        <v>100</v>
      </c>
      <c r="G21" s="43">
        <v>0.5</v>
      </c>
      <c r="H21" s="43">
        <v>0.5</v>
      </c>
      <c r="I21" s="43">
        <v>13.01</v>
      </c>
      <c r="J21" s="43">
        <v>45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25.92</v>
      </c>
      <c r="H23" s="19">
        <f t="shared" si="2"/>
        <v>23.849999999999998</v>
      </c>
      <c r="I23" s="19">
        <f t="shared" si="2"/>
        <v>110.37</v>
      </c>
      <c r="J23" s="19">
        <f t="shared" si="2"/>
        <v>743.28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810</v>
      </c>
      <c r="G24" s="32">
        <f t="shared" ref="G24:J24" si="4">G13+G23</f>
        <v>25.92</v>
      </c>
      <c r="H24" s="32">
        <f t="shared" si="4"/>
        <v>23.849999999999998</v>
      </c>
      <c r="I24" s="32">
        <f t="shared" si="4"/>
        <v>110.37</v>
      </c>
      <c r="J24" s="32">
        <f t="shared" si="4"/>
        <v>743.28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1.92</v>
      </c>
      <c r="H34" s="43">
        <v>4.24</v>
      </c>
      <c r="I34" s="43">
        <v>12.56</v>
      </c>
      <c r="J34" s="43">
        <v>97</v>
      </c>
      <c r="K34" s="44" t="s">
        <v>51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96</v>
      </c>
      <c r="F35" s="43">
        <v>150</v>
      </c>
      <c r="G35" s="43">
        <v>15.45</v>
      </c>
      <c r="H35" s="43">
        <v>17.600000000000001</v>
      </c>
      <c r="I35" s="43">
        <v>23.92</v>
      </c>
      <c r="J35" s="43">
        <v>317</v>
      </c>
      <c r="K35" s="44" t="s">
        <v>52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.5" x14ac:dyDescent="0.25">
      <c r="A37" s="14"/>
      <c r="B37" s="15"/>
      <c r="C37" s="11"/>
      <c r="D37" s="7" t="s">
        <v>30</v>
      </c>
      <c r="E37" s="42" t="s">
        <v>46</v>
      </c>
      <c r="F37" s="43">
        <v>180</v>
      </c>
      <c r="G37" s="43">
        <v>0.45</v>
      </c>
      <c r="H37" s="43"/>
      <c r="I37" s="43">
        <v>17.82</v>
      </c>
      <c r="J37" s="43">
        <v>73</v>
      </c>
      <c r="K37" s="44" t="s">
        <v>53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84</v>
      </c>
      <c r="F38" s="43">
        <v>40</v>
      </c>
      <c r="G38" s="43">
        <v>3</v>
      </c>
      <c r="H38" s="43">
        <v>1.2</v>
      </c>
      <c r="I38" s="43">
        <v>20.6</v>
      </c>
      <c r="J38" s="43">
        <v>104.8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1.98</v>
      </c>
      <c r="H39" s="43">
        <v>0.36</v>
      </c>
      <c r="I39" s="43">
        <v>10.26</v>
      </c>
      <c r="J39" s="43">
        <v>54</v>
      </c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 t="s">
        <v>47</v>
      </c>
      <c r="F40" s="43">
        <v>100</v>
      </c>
      <c r="G40" s="43">
        <v>0.5</v>
      </c>
      <c r="H40" s="43">
        <v>0.5</v>
      </c>
      <c r="I40" s="43">
        <v>13.01</v>
      </c>
      <c r="J40" s="43">
        <v>45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23.299999999999997</v>
      </c>
      <c r="H42" s="19">
        <f t="shared" ref="H42" si="11">SUM(H33:H41)</f>
        <v>23.900000000000002</v>
      </c>
      <c r="I42" s="19">
        <f t="shared" ref="I42" si="12">SUM(I33:I41)</f>
        <v>98.170000000000016</v>
      </c>
      <c r="J42" s="19">
        <f t="shared" ref="J42:L42" si="13">SUM(J33:J41)</f>
        <v>690.8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700</v>
      </c>
      <c r="G43" s="32">
        <f t="shared" ref="G43" si="14">G32+G42</f>
        <v>23.299999999999997</v>
      </c>
      <c r="H43" s="32">
        <f t="shared" ref="H43" si="15">H32+H42</f>
        <v>23.900000000000002</v>
      </c>
      <c r="I43" s="32">
        <f t="shared" ref="I43" si="16">I32+I42</f>
        <v>98.170000000000016</v>
      </c>
      <c r="J43" s="32">
        <f t="shared" ref="J43:L43" si="17">J32+J42</f>
        <v>690.8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0.8</v>
      </c>
      <c r="H52" s="43">
        <v>3.7</v>
      </c>
      <c r="I52" s="43">
        <v>5</v>
      </c>
      <c r="J52" s="43">
        <v>56.1</v>
      </c>
      <c r="K52" s="44">
        <v>52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1.92</v>
      </c>
      <c r="H53" s="43">
        <v>2.36</v>
      </c>
      <c r="I53" s="43">
        <v>10.48</v>
      </c>
      <c r="J53" s="43">
        <v>68</v>
      </c>
      <c r="K53" s="44" t="s">
        <v>57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90</v>
      </c>
      <c r="F54" s="43">
        <v>100</v>
      </c>
      <c r="G54" s="43">
        <v>13.5</v>
      </c>
      <c r="H54" s="43">
        <v>9.4700000000000006</v>
      </c>
      <c r="I54" s="43">
        <v>16.149999999999999</v>
      </c>
      <c r="J54" s="43">
        <v>204.2</v>
      </c>
      <c r="K54" s="44" t="s">
        <v>83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</v>
      </c>
      <c r="H55" s="43">
        <v>5.25</v>
      </c>
      <c r="I55" s="43">
        <v>21</v>
      </c>
      <c r="J55" s="43">
        <v>140</v>
      </c>
      <c r="K55" s="44" t="s">
        <v>58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180</v>
      </c>
      <c r="G56" s="43">
        <v>0.14000000000000001</v>
      </c>
      <c r="H56" s="43">
        <v>0.14000000000000001</v>
      </c>
      <c r="I56" s="43">
        <v>16.68</v>
      </c>
      <c r="J56" s="43">
        <v>68</v>
      </c>
      <c r="K56" s="44" t="s">
        <v>59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84</v>
      </c>
      <c r="F57" s="43">
        <v>40</v>
      </c>
      <c r="G57" s="43">
        <v>3</v>
      </c>
      <c r="H57" s="43">
        <v>1.2</v>
      </c>
      <c r="I57" s="43">
        <v>20.6</v>
      </c>
      <c r="J57" s="43">
        <v>104.8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1.98</v>
      </c>
      <c r="H58" s="43">
        <v>0.36</v>
      </c>
      <c r="I58" s="43">
        <v>10.26</v>
      </c>
      <c r="J58" s="43">
        <v>54</v>
      </c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42" t="s">
        <v>47</v>
      </c>
      <c r="F59" s="43">
        <v>100</v>
      </c>
      <c r="G59" s="43">
        <v>0.5</v>
      </c>
      <c r="H59" s="43">
        <v>0.5</v>
      </c>
      <c r="I59" s="43">
        <v>13.01</v>
      </c>
      <c r="J59" s="43">
        <v>45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24.84</v>
      </c>
      <c r="H61" s="19">
        <f t="shared" ref="H61" si="23">SUM(H52:H60)</f>
        <v>22.98</v>
      </c>
      <c r="I61" s="19">
        <f t="shared" ref="I61" si="24">SUM(I52:I60)</f>
        <v>113.18</v>
      </c>
      <c r="J61" s="19">
        <f t="shared" ref="J61:L61" si="25">SUM(J52:J60)</f>
        <v>740.09999999999991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860</v>
      </c>
      <c r="G62" s="32">
        <f t="shared" ref="G62" si="26">G51+G61</f>
        <v>24.84</v>
      </c>
      <c r="H62" s="32">
        <f t="shared" ref="H62" si="27">H51+H61</f>
        <v>22.98</v>
      </c>
      <c r="I62" s="32">
        <f t="shared" ref="I62" si="28">I51+I61</f>
        <v>113.18</v>
      </c>
      <c r="J62" s="32">
        <f t="shared" ref="J62:L62" si="29">J51+J61</f>
        <v>740.09999999999991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4.96</v>
      </c>
      <c r="H72" s="43">
        <v>4.4800000000000004</v>
      </c>
      <c r="I72" s="43">
        <v>17.84</v>
      </c>
      <c r="J72" s="43">
        <v>134</v>
      </c>
      <c r="K72" s="44" t="s">
        <v>64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12.51</v>
      </c>
      <c r="H73" s="43">
        <v>5.85</v>
      </c>
      <c r="I73" s="43">
        <v>3.6</v>
      </c>
      <c r="J73" s="43">
        <v>119</v>
      </c>
      <c r="K73" s="44" t="s">
        <v>65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8.6999999999999993</v>
      </c>
      <c r="H74" s="43">
        <v>7.8</v>
      </c>
      <c r="I74" s="43">
        <v>42.6</v>
      </c>
      <c r="J74" s="43">
        <v>279</v>
      </c>
      <c r="K74" s="44" t="s">
        <v>66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180</v>
      </c>
      <c r="G75" s="43">
        <v>0.13</v>
      </c>
      <c r="H75" s="43">
        <v>0.1</v>
      </c>
      <c r="I75" s="43">
        <v>15.32</v>
      </c>
      <c r="J75" s="43">
        <v>63</v>
      </c>
      <c r="K75" s="44" t="s">
        <v>86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84</v>
      </c>
      <c r="F76" s="43">
        <v>40</v>
      </c>
      <c r="G76" s="43">
        <v>3</v>
      </c>
      <c r="H76" s="43">
        <v>1.2</v>
      </c>
      <c r="I76" s="43">
        <v>20.6</v>
      </c>
      <c r="J76" s="43">
        <v>104.8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1.98</v>
      </c>
      <c r="H77" s="43">
        <v>0.36</v>
      </c>
      <c r="I77" s="43">
        <v>10.26</v>
      </c>
      <c r="J77" s="43">
        <v>54</v>
      </c>
      <c r="K77" s="44"/>
      <c r="L77" s="43"/>
    </row>
    <row r="78" spans="1:12" ht="15" x14ac:dyDescent="0.25">
      <c r="A78" s="23"/>
      <c r="B78" s="15"/>
      <c r="C78" s="11"/>
      <c r="D78" s="6"/>
      <c r="E78" s="42" t="s">
        <v>47</v>
      </c>
      <c r="F78" s="43">
        <v>100</v>
      </c>
      <c r="G78" s="43">
        <v>0.39</v>
      </c>
      <c r="H78" s="43">
        <v>0.39</v>
      </c>
      <c r="I78" s="43">
        <v>9.51</v>
      </c>
      <c r="J78" s="43">
        <v>45.59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31.669999999999998</v>
      </c>
      <c r="H80" s="19">
        <f t="shared" ref="H80" si="35">SUM(H71:H79)</f>
        <v>20.18</v>
      </c>
      <c r="I80" s="19">
        <f t="shared" ref="I80" si="36">SUM(I71:I79)</f>
        <v>119.73000000000002</v>
      </c>
      <c r="J80" s="19">
        <f t="shared" ref="J80:L80" si="37">SUM(J71:J79)</f>
        <v>799.39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790</v>
      </c>
      <c r="G81" s="32">
        <f t="shared" ref="G81" si="38">G70+G80</f>
        <v>31.669999999999998</v>
      </c>
      <c r="H81" s="32">
        <f t="shared" ref="H81" si="39">H70+H80</f>
        <v>20.18</v>
      </c>
      <c r="I81" s="32">
        <f t="shared" ref="I81" si="40">I70+I80</f>
        <v>119.73000000000002</v>
      </c>
      <c r="J81" s="32">
        <f t="shared" ref="J81:L81" si="41">J70+J80</f>
        <v>799.39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60</v>
      </c>
      <c r="G90" s="43">
        <v>0.8</v>
      </c>
      <c r="H90" s="43">
        <v>3.7</v>
      </c>
      <c r="I90" s="43">
        <v>5</v>
      </c>
      <c r="J90" s="43">
        <v>56.1</v>
      </c>
      <c r="K90" s="44">
        <v>52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2.4</v>
      </c>
      <c r="H91" s="43">
        <v>3.6</v>
      </c>
      <c r="I91" s="43">
        <v>16.079999999999998</v>
      </c>
      <c r="J91" s="43">
        <v>108</v>
      </c>
      <c r="K91" s="44" t="s">
        <v>87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95</v>
      </c>
      <c r="F92" s="43">
        <v>75</v>
      </c>
      <c r="G92" s="43">
        <v>14.17</v>
      </c>
      <c r="H92" s="43">
        <v>11.2</v>
      </c>
      <c r="I92" s="43">
        <v>2.73</v>
      </c>
      <c r="J92" s="43">
        <v>168.9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55</v>
      </c>
      <c r="F93" s="43">
        <v>180</v>
      </c>
      <c r="G93" s="43">
        <v>3.6</v>
      </c>
      <c r="H93" s="43">
        <v>6.3</v>
      </c>
      <c r="I93" s="43">
        <v>25.2</v>
      </c>
      <c r="J93" s="43">
        <v>167</v>
      </c>
      <c r="K93" s="44" t="s">
        <v>58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0.27</v>
      </c>
      <c r="H94" s="43">
        <v>0.09</v>
      </c>
      <c r="I94" s="43">
        <v>13.68</v>
      </c>
      <c r="J94" s="43">
        <v>55</v>
      </c>
      <c r="K94" s="44" t="s">
        <v>50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84</v>
      </c>
      <c r="F95" s="43">
        <v>40</v>
      </c>
      <c r="G95" s="43">
        <v>3</v>
      </c>
      <c r="H95" s="43">
        <v>1.2</v>
      </c>
      <c r="I95" s="43">
        <v>20.6</v>
      </c>
      <c r="J95" s="43">
        <v>104.8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1.98</v>
      </c>
      <c r="H96" s="43">
        <v>0.36</v>
      </c>
      <c r="I96" s="43">
        <v>10.26</v>
      </c>
      <c r="J96" s="43">
        <v>54</v>
      </c>
      <c r="K96" s="44"/>
      <c r="L96" s="43"/>
    </row>
    <row r="97" spans="1:12" ht="15" x14ac:dyDescent="0.25">
      <c r="A97" s="23"/>
      <c r="B97" s="15"/>
      <c r="C97" s="11"/>
      <c r="D97" s="6"/>
      <c r="E97" s="42" t="s">
        <v>91</v>
      </c>
      <c r="F97" s="43">
        <v>100</v>
      </c>
      <c r="G97" s="43">
        <v>0.31</v>
      </c>
      <c r="H97" s="43">
        <v>0.31</v>
      </c>
      <c r="I97" s="43">
        <v>7.6</v>
      </c>
      <c r="J97" s="43">
        <v>36.47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885</v>
      </c>
      <c r="G99" s="19">
        <f t="shared" ref="G99" si="46">SUM(G90:G98)</f>
        <v>26.53</v>
      </c>
      <c r="H99" s="19">
        <f t="shared" ref="H99" si="47">SUM(H90:H98)</f>
        <v>26.759999999999998</v>
      </c>
      <c r="I99" s="19">
        <f t="shared" ref="I99" si="48">SUM(I90:I98)</f>
        <v>101.14999999999999</v>
      </c>
      <c r="J99" s="19">
        <f t="shared" ref="J99:L99" si="49">SUM(J90:J98)</f>
        <v>750.27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885</v>
      </c>
      <c r="G100" s="32">
        <f t="shared" ref="G100" si="50">G89+G99</f>
        <v>26.53</v>
      </c>
      <c r="H100" s="32">
        <f t="shared" ref="H100" si="51">H89+H99</f>
        <v>26.759999999999998</v>
      </c>
      <c r="I100" s="32">
        <f t="shared" ref="I100" si="52">I89+I99</f>
        <v>101.14999999999999</v>
      </c>
      <c r="J100" s="32">
        <f t="shared" ref="J100:L100" si="53">J89+J99</f>
        <v>750.27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99</v>
      </c>
      <c r="F110" s="43">
        <v>200</v>
      </c>
      <c r="G110" s="43">
        <v>1.6</v>
      </c>
      <c r="H110" s="43">
        <v>4.16</v>
      </c>
      <c r="I110" s="43">
        <v>8.24</v>
      </c>
      <c r="J110" s="43">
        <v>70</v>
      </c>
      <c r="K110" s="44" t="s">
        <v>71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90</v>
      </c>
      <c r="G111" s="43">
        <v>12.8</v>
      </c>
      <c r="H111" s="43">
        <v>9.34</v>
      </c>
      <c r="I111" s="43">
        <v>5.85</v>
      </c>
      <c r="J111" s="43">
        <v>159</v>
      </c>
      <c r="K111" s="44">
        <v>49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3.6</v>
      </c>
      <c r="H112" s="43">
        <v>5.85</v>
      </c>
      <c r="I112" s="43">
        <v>36</v>
      </c>
      <c r="J112" s="43">
        <v>209</v>
      </c>
      <c r="K112" s="44" t="s">
        <v>72</v>
      </c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0.9</v>
      </c>
      <c r="H113" s="43">
        <v>0.09</v>
      </c>
      <c r="I113" s="43">
        <v>14.13</v>
      </c>
      <c r="J113" s="43">
        <v>60</v>
      </c>
      <c r="K113" s="44" t="s">
        <v>53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84</v>
      </c>
      <c r="F114" s="43">
        <v>40</v>
      </c>
      <c r="G114" s="43">
        <v>3</v>
      </c>
      <c r="H114" s="43">
        <v>1.2</v>
      </c>
      <c r="I114" s="43">
        <v>20.6</v>
      </c>
      <c r="J114" s="43">
        <v>104.8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1.98</v>
      </c>
      <c r="H115" s="43">
        <v>0.36</v>
      </c>
      <c r="I115" s="43">
        <v>10.26</v>
      </c>
      <c r="J115" s="43">
        <v>54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23.88</v>
      </c>
      <c r="H118" s="19">
        <f t="shared" si="56"/>
        <v>21</v>
      </c>
      <c r="I118" s="19">
        <f t="shared" si="56"/>
        <v>95.08</v>
      </c>
      <c r="J118" s="19">
        <f t="shared" si="56"/>
        <v>656.8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710</v>
      </c>
      <c r="G119" s="32">
        <f t="shared" ref="G119" si="58">G108+G118</f>
        <v>23.88</v>
      </c>
      <c r="H119" s="32">
        <f t="shared" ref="H119" si="59">H108+H118</f>
        <v>21</v>
      </c>
      <c r="I119" s="32">
        <f t="shared" ref="I119" si="60">I108+I118</f>
        <v>95.08</v>
      </c>
      <c r="J119" s="32">
        <f t="shared" ref="J119:L119" si="61">J108+J118</f>
        <v>656.8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97</v>
      </c>
      <c r="F129" s="43">
        <v>200</v>
      </c>
      <c r="G129" s="43">
        <v>1.92</v>
      </c>
      <c r="H129" s="43">
        <v>2.36</v>
      </c>
      <c r="I129" s="43">
        <v>10.48</v>
      </c>
      <c r="J129" s="43">
        <v>68</v>
      </c>
      <c r="K129" s="44" t="s">
        <v>57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92</v>
      </c>
      <c r="F130" s="43">
        <v>200</v>
      </c>
      <c r="G130" s="43">
        <v>15</v>
      </c>
      <c r="H130" s="43">
        <v>16.7</v>
      </c>
      <c r="I130" s="43">
        <v>23</v>
      </c>
      <c r="J130" s="43">
        <v>304</v>
      </c>
      <c r="K130" s="44">
        <v>39496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73</v>
      </c>
      <c r="F132" s="43">
        <v>180</v>
      </c>
      <c r="G132" s="43">
        <v>0.14000000000000001</v>
      </c>
      <c r="H132" s="43">
        <v>0.14000000000000001</v>
      </c>
      <c r="I132" s="43">
        <v>16.68</v>
      </c>
      <c r="J132" s="43">
        <v>68</v>
      </c>
      <c r="K132" s="44" t="s">
        <v>59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84</v>
      </c>
      <c r="F133" s="43">
        <v>40</v>
      </c>
      <c r="G133" s="43">
        <v>3</v>
      </c>
      <c r="H133" s="43">
        <v>1.2</v>
      </c>
      <c r="I133" s="43">
        <v>20.6</v>
      </c>
      <c r="J133" s="43">
        <v>104.8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1.98</v>
      </c>
      <c r="H134" s="43">
        <v>0.36</v>
      </c>
      <c r="I134" s="43">
        <v>10.26</v>
      </c>
      <c r="J134" s="43">
        <v>54</v>
      </c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47</v>
      </c>
      <c r="F135" s="43">
        <v>100</v>
      </c>
      <c r="G135" s="43">
        <v>0.4</v>
      </c>
      <c r="H135" s="43"/>
      <c r="I135" s="43">
        <v>9.2899999999999991</v>
      </c>
      <c r="J135" s="43">
        <v>41</v>
      </c>
      <c r="K135" s="44" t="s">
        <v>85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22.44</v>
      </c>
      <c r="H137" s="19">
        <f t="shared" si="64"/>
        <v>20.759999999999998</v>
      </c>
      <c r="I137" s="19">
        <f t="shared" si="64"/>
        <v>90.31</v>
      </c>
      <c r="J137" s="19">
        <f t="shared" si="64"/>
        <v>639.79999999999995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750</v>
      </c>
      <c r="G138" s="32">
        <f t="shared" ref="G138" si="66">G127+G137</f>
        <v>22.44</v>
      </c>
      <c r="H138" s="32">
        <f t="shared" ref="H138" si="67">H127+H137</f>
        <v>20.759999999999998</v>
      </c>
      <c r="I138" s="32">
        <f t="shared" ref="I138" si="68">I127+I137</f>
        <v>90.31</v>
      </c>
      <c r="J138" s="32">
        <f t="shared" ref="J138:L138" si="69">J127+J137</f>
        <v>639.79999999999995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60</v>
      </c>
      <c r="G147" s="43">
        <v>0.84</v>
      </c>
      <c r="H147" s="43">
        <v>1.56</v>
      </c>
      <c r="I147" s="43">
        <v>4.32</v>
      </c>
      <c r="J147" s="43">
        <v>35</v>
      </c>
      <c r="K147" s="44" t="s">
        <v>88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75</v>
      </c>
      <c r="F148" s="43">
        <v>200</v>
      </c>
      <c r="G148" s="43">
        <v>2.2400000000000002</v>
      </c>
      <c r="H148" s="43">
        <v>2.36</v>
      </c>
      <c r="I148" s="43">
        <v>15.96</v>
      </c>
      <c r="J148" s="43">
        <v>97</v>
      </c>
      <c r="K148" s="44" t="s">
        <v>77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93</v>
      </c>
      <c r="F149" s="43">
        <v>90</v>
      </c>
      <c r="G149" s="43">
        <v>23.56</v>
      </c>
      <c r="H149" s="43">
        <v>20.25</v>
      </c>
      <c r="I149" s="43">
        <v>0.28999999999999998</v>
      </c>
      <c r="J149" s="43">
        <v>278</v>
      </c>
      <c r="K149" s="44">
        <v>307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94</v>
      </c>
      <c r="F150" s="43">
        <v>150</v>
      </c>
      <c r="G150" s="43">
        <v>5.25</v>
      </c>
      <c r="H150" s="43">
        <v>4.8</v>
      </c>
      <c r="I150" s="43">
        <v>32.299999999999997</v>
      </c>
      <c r="J150" s="43">
        <v>192</v>
      </c>
      <c r="K150" s="44" t="s">
        <v>49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1</v>
      </c>
      <c r="H151" s="43">
        <v>0</v>
      </c>
      <c r="I151" s="43">
        <v>25.4</v>
      </c>
      <c r="J151" s="43">
        <v>110</v>
      </c>
      <c r="K151" s="44">
        <v>442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84</v>
      </c>
      <c r="F152" s="43">
        <v>40</v>
      </c>
      <c r="G152" s="43">
        <v>3</v>
      </c>
      <c r="H152" s="43">
        <v>1.2</v>
      </c>
      <c r="I152" s="43">
        <v>20.6</v>
      </c>
      <c r="J152" s="43">
        <v>104.8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1.98</v>
      </c>
      <c r="H153" s="43">
        <v>0.36</v>
      </c>
      <c r="I153" s="43">
        <v>10.26</v>
      </c>
      <c r="J153" s="43">
        <v>54</v>
      </c>
      <c r="K153" s="44"/>
      <c r="L153" s="43"/>
    </row>
    <row r="154" spans="1:12" ht="15" x14ac:dyDescent="0.25">
      <c r="A154" s="23"/>
      <c r="B154" s="15"/>
      <c r="C154" s="11"/>
      <c r="D154" s="6"/>
      <c r="E154" s="42" t="s">
        <v>47</v>
      </c>
      <c r="F154" s="43">
        <v>100</v>
      </c>
      <c r="G154" s="43">
        <v>0.4</v>
      </c>
      <c r="H154" s="43"/>
      <c r="I154" s="43">
        <v>9.2899999999999991</v>
      </c>
      <c r="J154" s="43">
        <v>41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38.269999999999996</v>
      </c>
      <c r="H156" s="19">
        <f t="shared" si="72"/>
        <v>30.53</v>
      </c>
      <c r="I156" s="19">
        <f t="shared" si="72"/>
        <v>118.42000000000002</v>
      </c>
      <c r="J156" s="19">
        <f t="shared" si="72"/>
        <v>911.8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870</v>
      </c>
      <c r="G157" s="32">
        <f t="shared" ref="G157" si="74">G146+G156</f>
        <v>38.269999999999996</v>
      </c>
      <c r="H157" s="32">
        <f t="shared" ref="H157" si="75">H146+H156</f>
        <v>30.53</v>
      </c>
      <c r="I157" s="32">
        <f t="shared" ref="I157" si="76">I146+I156</f>
        <v>118.42000000000002</v>
      </c>
      <c r="J157" s="32">
        <f t="shared" ref="J157:L157" si="77">J146+J156</f>
        <v>911.8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1.5</v>
      </c>
      <c r="H167" s="43">
        <v>4.0999999999999996</v>
      </c>
      <c r="I167" s="43">
        <v>8.1999999999999993</v>
      </c>
      <c r="J167" s="43">
        <v>75.900000000000006</v>
      </c>
      <c r="K167" s="44">
        <v>98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79</v>
      </c>
      <c r="F168" s="43">
        <v>90</v>
      </c>
      <c r="G168" s="43">
        <v>14.3</v>
      </c>
      <c r="H168" s="43">
        <v>13</v>
      </c>
      <c r="I168" s="43">
        <v>14.4</v>
      </c>
      <c r="J168" s="43">
        <v>234.9</v>
      </c>
      <c r="K168" s="44" t="s">
        <v>81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80</v>
      </c>
      <c r="F169" s="43">
        <v>150</v>
      </c>
      <c r="G169" s="43">
        <v>3.7</v>
      </c>
      <c r="H169" s="43">
        <v>5.3</v>
      </c>
      <c r="I169" s="43">
        <v>15.8</v>
      </c>
      <c r="J169" s="43">
        <v>128.5</v>
      </c>
      <c r="K169" s="44" t="s">
        <v>82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0.27</v>
      </c>
      <c r="H170" s="43">
        <v>0.09</v>
      </c>
      <c r="I170" s="43">
        <v>13.68</v>
      </c>
      <c r="J170" s="43">
        <v>55</v>
      </c>
      <c r="K170" s="44" t="s">
        <v>50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84</v>
      </c>
      <c r="F171" s="43">
        <v>40</v>
      </c>
      <c r="G171" s="43">
        <v>3</v>
      </c>
      <c r="H171" s="43">
        <v>1.2</v>
      </c>
      <c r="I171" s="43">
        <v>20.6</v>
      </c>
      <c r="J171" s="43">
        <v>104.8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1.98</v>
      </c>
      <c r="H172" s="43">
        <v>0.36</v>
      </c>
      <c r="I172" s="43">
        <v>10.26</v>
      </c>
      <c r="J172" s="43">
        <v>54</v>
      </c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 t="s">
        <v>47</v>
      </c>
      <c r="F173" s="43">
        <v>80</v>
      </c>
      <c r="G173" s="43">
        <v>0.64</v>
      </c>
      <c r="H173" s="43">
        <v>0.24</v>
      </c>
      <c r="I173" s="43">
        <v>6.48</v>
      </c>
      <c r="J173" s="43">
        <v>32</v>
      </c>
      <c r="K173" s="44" t="s">
        <v>85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25.39</v>
      </c>
      <c r="H175" s="19">
        <f t="shared" si="80"/>
        <v>24.29</v>
      </c>
      <c r="I175" s="19">
        <f t="shared" si="80"/>
        <v>89.420000000000016</v>
      </c>
      <c r="J175" s="19">
        <f t="shared" si="80"/>
        <v>685.1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790</v>
      </c>
      <c r="G176" s="32">
        <f t="shared" ref="G176" si="82">G165+G175</f>
        <v>25.39</v>
      </c>
      <c r="H176" s="32">
        <f t="shared" ref="H176" si="83">H165+H175</f>
        <v>24.29</v>
      </c>
      <c r="I176" s="32">
        <f t="shared" ref="I176" si="84">I165+I175</f>
        <v>89.420000000000016</v>
      </c>
      <c r="J176" s="32">
        <f t="shared" ref="J176:L176" si="85">J165+J175</f>
        <v>685.1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50</v>
      </c>
      <c r="G185" s="43">
        <v>1.05</v>
      </c>
      <c r="H185" s="43">
        <v>2.56</v>
      </c>
      <c r="I185" s="43">
        <v>5.23</v>
      </c>
      <c r="J185" s="43">
        <v>48.75</v>
      </c>
      <c r="K185" s="44">
        <v>45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68</v>
      </c>
      <c r="F186" s="43">
        <v>200</v>
      </c>
      <c r="G186" s="43">
        <v>2.4</v>
      </c>
      <c r="H186" s="43">
        <v>3.6</v>
      </c>
      <c r="I186" s="43">
        <v>16.079999999999998</v>
      </c>
      <c r="J186" s="43">
        <v>108</v>
      </c>
      <c r="K186" s="44">
        <v>132.04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95</v>
      </c>
      <c r="F187" s="43">
        <v>75</v>
      </c>
      <c r="G187" s="43">
        <v>14.17</v>
      </c>
      <c r="H187" s="43">
        <v>11.2</v>
      </c>
      <c r="I187" s="43">
        <v>2.73</v>
      </c>
      <c r="J187" s="43">
        <v>168.9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3</v>
      </c>
      <c r="H188" s="43">
        <v>5.25</v>
      </c>
      <c r="I188" s="43">
        <v>21</v>
      </c>
      <c r="J188" s="43">
        <v>140</v>
      </c>
      <c r="K188" s="44" t="s">
        <v>58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0.27</v>
      </c>
      <c r="H189" s="43">
        <v>0.09</v>
      </c>
      <c r="I189" s="43">
        <v>13.68</v>
      </c>
      <c r="J189" s="43">
        <v>55</v>
      </c>
      <c r="K189" s="44" t="s">
        <v>50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84</v>
      </c>
      <c r="F190" s="43">
        <v>40</v>
      </c>
      <c r="G190" s="43">
        <v>3</v>
      </c>
      <c r="H190" s="43">
        <v>1.2</v>
      </c>
      <c r="I190" s="43">
        <v>20.6</v>
      </c>
      <c r="J190" s="43">
        <v>104.8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1.98</v>
      </c>
      <c r="H191" s="43">
        <v>0.36</v>
      </c>
      <c r="I191" s="43">
        <v>10.26</v>
      </c>
      <c r="J191" s="43">
        <v>54</v>
      </c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47</v>
      </c>
      <c r="F192" s="43">
        <v>100</v>
      </c>
      <c r="G192" s="43">
        <v>0.4</v>
      </c>
      <c r="H192" s="43"/>
      <c r="I192" s="43">
        <v>9.2899999999999991</v>
      </c>
      <c r="J192" s="43">
        <v>41</v>
      </c>
      <c r="K192" s="44" t="s">
        <v>85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26.27</v>
      </c>
      <c r="H194" s="19">
        <f t="shared" si="88"/>
        <v>24.259999999999998</v>
      </c>
      <c r="I194" s="19">
        <f t="shared" si="88"/>
        <v>98.87</v>
      </c>
      <c r="J194" s="19">
        <f t="shared" si="88"/>
        <v>720.44999999999993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845</v>
      </c>
      <c r="G195" s="32">
        <f t="shared" ref="G195" si="90">G184+G194</f>
        <v>26.27</v>
      </c>
      <c r="H195" s="32">
        <f t="shared" ref="H195" si="91">H184+H194</f>
        <v>24.259999999999998</v>
      </c>
      <c r="I195" s="32">
        <f t="shared" ref="I195" si="92">I184+I194</f>
        <v>98.87</v>
      </c>
      <c r="J195" s="32">
        <f t="shared" ref="J195:L195" si="93">J184+J194</f>
        <v>720.44999999999993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26.850999999999992</v>
      </c>
      <c r="H196" s="34">
        <f t="shared" si="94"/>
        <v>23.850999999999996</v>
      </c>
      <c r="I196" s="34">
        <f t="shared" si="94"/>
        <v>103.47000000000003</v>
      </c>
      <c r="J196" s="34">
        <f t="shared" si="94"/>
        <v>733.779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Ефремова Екатерина</cp:lastModifiedBy>
  <dcterms:created xsi:type="dcterms:W3CDTF">2022-05-16T14:23:56Z</dcterms:created>
  <dcterms:modified xsi:type="dcterms:W3CDTF">2025-01-21T06:23:37Z</dcterms:modified>
</cp:coreProperties>
</file>